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2C5D0BDF-DAE1-4CE8-A94B-E7B5A7C2A37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36个" sheetId="1" r:id="rId1"/>
    <sheet name="36个 (2)" sheetId="2" r:id="rId2"/>
  </sheets>
  <definedNames>
    <definedName name="_xlnm._FilterDatabase" localSheetId="0" hidden="1">'36个'!$A$2:$J$39</definedName>
    <definedName name="_xlnm._FilterDatabase" localSheetId="1" hidden="1">'36个 (2)'!$A$2:$H$39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F38" i="1"/>
  <c r="G38" i="1" s="1"/>
  <c r="G37" i="1"/>
  <c r="F37" i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G27" i="1"/>
  <c r="F27" i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G17" i="1"/>
  <c r="F17" i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F39" i="1" s="1"/>
  <c r="G7" i="1"/>
  <c r="F7" i="1"/>
  <c r="F6" i="1"/>
  <c r="G6" i="1" s="1"/>
  <c r="F5" i="1"/>
  <c r="G5" i="1" s="1"/>
  <c r="F4" i="1"/>
  <c r="G4" i="1" s="1"/>
  <c r="F3" i="1"/>
  <c r="G3" i="1" s="1"/>
  <c r="G8" i="1" l="1"/>
  <c r="G39" i="1" s="1"/>
</calcChain>
</file>

<file path=xl/sharedStrings.xml><?xml version="1.0" encoding="utf-8"?>
<sst xmlns="http://schemas.openxmlformats.org/spreadsheetml/2006/main" count="316" uniqueCount="116">
  <si>
    <t>装箱明细表</t>
  </si>
  <si>
    <t>序号</t>
  </si>
  <si>
    <t>装货日期</t>
  </si>
  <si>
    <t>箱号</t>
  </si>
  <si>
    <t>封号</t>
  </si>
  <si>
    <t>资料件数</t>
  </si>
  <si>
    <r>
      <rPr>
        <sz val="11"/>
        <rFont val="Microsoft JhengHei"/>
        <family val="2"/>
      </rPr>
      <t>货物重量（吨）</t>
    </r>
    <r>
      <rPr>
        <sz val="11"/>
        <rFont val="宋体"/>
        <charset val="134"/>
      </rPr>
      <t>净重</t>
    </r>
  </si>
  <si>
    <r>
      <rPr>
        <sz val="11"/>
        <rFont val="Microsoft JhengHei"/>
        <family val="2"/>
      </rPr>
      <t>货物重量（吨）</t>
    </r>
    <r>
      <rPr>
        <sz val="11"/>
        <rFont val="宋体"/>
        <charset val="134"/>
      </rPr>
      <t>毛重</t>
    </r>
  </si>
  <si>
    <t>品名</t>
  </si>
  <si>
    <t>品牌</t>
  </si>
  <si>
    <t>集装箱尺寸</t>
  </si>
  <si>
    <t>TBJU0482844</t>
  </si>
  <si>
    <t>碳酸氢铵</t>
  </si>
  <si>
    <t>桂祥</t>
  </si>
  <si>
    <t>20GP</t>
  </si>
  <si>
    <t>TBJU2403417</t>
  </si>
  <si>
    <t>TBJU4598771</t>
  </si>
  <si>
    <t>TBJU4208699</t>
  </si>
  <si>
    <t>TBJU2636276</t>
  </si>
  <si>
    <t>TBJU3778763</t>
  </si>
  <si>
    <t>TBJU4245901</t>
  </si>
  <si>
    <t>TBJU2190902</t>
  </si>
  <si>
    <t>TBJU2036142</t>
  </si>
  <si>
    <t>TBJU4910658</t>
  </si>
  <si>
    <t>TBJU3812195</t>
  </si>
  <si>
    <t>TBJU3907500</t>
  </si>
  <si>
    <t>TBJU2416899</t>
  </si>
  <si>
    <t>TBJU0217537</t>
  </si>
  <si>
    <t>21GP</t>
  </si>
  <si>
    <t>TBJU4227615</t>
  </si>
  <si>
    <t>22GP</t>
  </si>
  <si>
    <t>TBJU2253641</t>
  </si>
  <si>
    <t>23GP</t>
  </si>
  <si>
    <t>TBJU2731000</t>
  </si>
  <si>
    <t>24GP</t>
  </si>
  <si>
    <t>TBJU2708782</t>
  </si>
  <si>
    <t>25GP</t>
  </si>
  <si>
    <t>TBJU4469840</t>
  </si>
  <si>
    <t>26GP</t>
  </si>
  <si>
    <t>TBJU3524178</t>
  </si>
  <si>
    <t>27GP</t>
  </si>
  <si>
    <t>TBJU4635350</t>
  </si>
  <si>
    <t>28GP</t>
  </si>
  <si>
    <t>TBJU3953146</t>
  </si>
  <si>
    <t>29GP</t>
  </si>
  <si>
    <t>TBJU4823846</t>
  </si>
  <si>
    <t>078340</t>
  </si>
  <si>
    <t>30GP</t>
  </si>
  <si>
    <t>TBJU2219945</t>
  </si>
  <si>
    <t>078329</t>
  </si>
  <si>
    <t>31GP</t>
  </si>
  <si>
    <t>TBJU0396643</t>
  </si>
  <si>
    <t>078339</t>
  </si>
  <si>
    <t>32GP</t>
  </si>
  <si>
    <t>TBJU0232681</t>
  </si>
  <si>
    <t>078325</t>
  </si>
  <si>
    <t>33GP</t>
  </si>
  <si>
    <t>TBJU0180839</t>
  </si>
  <si>
    <t>34GP</t>
  </si>
  <si>
    <t>TBJU0246577</t>
  </si>
  <si>
    <t>35GP</t>
  </si>
  <si>
    <t>TBJU4112128</t>
  </si>
  <si>
    <t>36GP</t>
  </si>
  <si>
    <t>TBJU4726297</t>
  </si>
  <si>
    <t>37GP</t>
  </si>
  <si>
    <t>TBJU2230625</t>
  </si>
  <si>
    <t>078330</t>
  </si>
  <si>
    <t>38GP</t>
  </si>
  <si>
    <t>TBJU3986453</t>
  </si>
  <si>
    <t>078338</t>
  </si>
  <si>
    <t>39GP</t>
  </si>
  <si>
    <t>TBJU0473441</t>
  </si>
  <si>
    <t>40GP</t>
  </si>
  <si>
    <t>TBJU0499678</t>
  </si>
  <si>
    <t>41GP</t>
  </si>
  <si>
    <t>TBJU2283749</t>
  </si>
  <si>
    <t>42GP</t>
  </si>
  <si>
    <t>TBJU2824993</t>
  </si>
  <si>
    <t>43GP</t>
  </si>
  <si>
    <t>合计：</t>
  </si>
  <si>
    <t>0912636</t>
  </si>
  <si>
    <t>0912644</t>
  </si>
  <si>
    <t>0912917</t>
  </si>
  <si>
    <t>0912631</t>
  </si>
  <si>
    <t>0912921</t>
  </si>
  <si>
    <t>0912911</t>
  </si>
  <si>
    <t>0912633</t>
  </si>
  <si>
    <t>0912922</t>
  </si>
  <si>
    <t>0912638</t>
  </si>
  <si>
    <t>0912630</t>
  </si>
  <si>
    <t>0912635</t>
  </si>
  <si>
    <t>0912632</t>
  </si>
  <si>
    <t>0912642</t>
  </si>
  <si>
    <t>0912920</t>
  </si>
  <si>
    <t>0912915</t>
  </si>
  <si>
    <t>0912643</t>
  </si>
  <si>
    <t>0912628</t>
  </si>
  <si>
    <t>0912647</t>
  </si>
  <si>
    <t>0912634</t>
  </si>
  <si>
    <t>0912645</t>
  </si>
  <si>
    <t>0950168</t>
  </si>
  <si>
    <t>0950167</t>
  </si>
  <si>
    <t>0950165</t>
  </si>
  <si>
    <t>0950117</t>
  </si>
  <si>
    <t>0950166</t>
  </si>
  <si>
    <t>0994412</t>
  </si>
  <si>
    <t>0958587</t>
  </si>
  <si>
    <t>0958598</t>
  </si>
  <si>
    <t>0994118</t>
  </si>
  <si>
    <t>0958596</t>
  </si>
  <si>
    <t>0994115</t>
  </si>
  <si>
    <t>0994114</t>
  </si>
  <si>
    <t>0994121</t>
  </si>
  <si>
    <t>1027007</t>
  </si>
  <si>
    <t>0958597</t>
  </si>
  <si>
    <t>1016751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</si>
</sst>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_ "/>
  </numFmts>
  <fonts count="9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Microsoft JhengHei"/>
      <family val="2"/>
    </font>
    <font>
      <sz val="10"/>
      <name val="等线"/>
      <charset val="134"/>
    </font>
    <font>
      <sz val="10"/>
      <color theme="1"/>
      <name val="等线"/>
      <charset val="134"/>
    </font>
    <font>
      <sz val="11"/>
      <name val="等线"/>
      <charset val="134"/>
    </font>
    <font>
      <sz val="11"/>
      <color rgb="FF000000"/>
      <name val="等线"/>
      <charset val="134"/>
    </font>
    <font>
      <sz val="11"/>
      <name val="宋体"/>
      <charset val="13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49" fontId="8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9" fontId="3" fillId="2" borderId="2" xfId="0" quotePrefix="1" applyNumberFormat="1" applyFont="1" applyFill="1" applyBorder="1" applyAlignment="1">
      <alignment horizontal="center" vertical="center"/>
    </xf>
    <xf numFmtId="49" fontId="4" fillId="2" borderId="2" xfId="0" quotePrefix="1" applyNumberFormat="1" applyFont="1" applyFill="1" applyBorder="1" applyAlignment="1">
      <alignment horizontal="center" vertical="center"/>
    </xf>
    <xf numFmtId="49" fontId="8" fillId="2" borderId="2" xfId="0" quotePrefix="1" applyNumberFormat="1" applyFont="1" applyFill="1" applyBorder="1" applyAlignment="1">
      <alignment horizontal="center" vertical="center"/>
    </xf>
  </cellXfs>
  <cellStyles count="2">
    <cellStyle name="Normal" xfId="0" builtinId="0"/>
    <cellStyle name="常规 2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opLeftCell="A27" workbookViewId="0">
      <selection activeCell="J2" sqref="J2"/>
    </sheetView>
  </sheetViews>
  <sheetFormatPr defaultColWidth="9" defaultRowHeight="14.4"/>
  <cols>
    <col min="1" max="1" width="6.88671875" style="1" customWidth="1"/>
    <col min="2" max="2" width="11.88671875" style="1" customWidth="1"/>
    <col min="3" max="3" width="15.109375" style="1" customWidth="1"/>
    <col min="4" max="4" width="13.44140625" style="1" customWidth="1"/>
    <col min="5" max="5" width="10.5546875" style="1" customWidth="1"/>
    <col min="6" max="7" width="12.33203125" style="1" customWidth="1"/>
    <col min="8" max="9" width="11.88671875" style="1" customWidth="1"/>
    <col min="10" max="10" width="10.88671875" style="1" customWidth="1"/>
    <col min="11" max="16384" width="9" style="1"/>
  </cols>
  <sheetData>
    <row r="1" spans="1:10" ht="32.25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9.75" customHeight="1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ht="20.100000000000001" customHeight="1">
      <c r="A3" s="5">
        <v>1</v>
      </c>
      <c r="B3" s="6">
        <v>45667</v>
      </c>
      <c r="C3" s="7" t="s">
        <v>11</v>
      </c>
      <c r="D3" s="3">
        <v>107686</v>
      </c>
      <c r="E3" s="7">
        <v>520</v>
      </c>
      <c r="F3" s="7">
        <f t="shared" ref="F3:F38" si="0">E3*50</f>
        <v>26000</v>
      </c>
      <c r="G3" s="7">
        <f t="shared" ref="G3:G38" si="1">F3+20</f>
        <v>26020</v>
      </c>
      <c r="H3" s="3" t="s">
        <v>12</v>
      </c>
      <c r="I3" s="3" t="s">
        <v>13</v>
      </c>
      <c r="J3" s="10" t="s">
        <v>14</v>
      </c>
    </row>
    <row r="4" spans="1:10" ht="20.100000000000001" customHeight="1">
      <c r="A4" s="5">
        <v>2</v>
      </c>
      <c r="B4" s="6">
        <v>45667</v>
      </c>
      <c r="C4" s="7" t="s">
        <v>15</v>
      </c>
      <c r="D4" s="5">
        <v>458562</v>
      </c>
      <c r="E4" s="7">
        <v>520</v>
      </c>
      <c r="F4" s="7">
        <f t="shared" si="0"/>
        <v>26000</v>
      </c>
      <c r="G4" s="7">
        <f t="shared" si="1"/>
        <v>26020</v>
      </c>
      <c r="H4" s="3" t="s">
        <v>12</v>
      </c>
      <c r="I4" s="3" t="s">
        <v>13</v>
      </c>
      <c r="J4" s="10" t="s">
        <v>14</v>
      </c>
    </row>
    <row r="5" spans="1:10" ht="20.100000000000001" customHeight="1">
      <c r="A5" s="5">
        <v>3</v>
      </c>
      <c r="B5" s="6">
        <v>45668</v>
      </c>
      <c r="C5" s="7" t="s">
        <v>16</v>
      </c>
      <c r="D5" s="5">
        <v>107684</v>
      </c>
      <c r="E5" s="7">
        <v>524</v>
      </c>
      <c r="F5" s="7">
        <f t="shared" si="0"/>
        <v>26200</v>
      </c>
      <c r="G5" s="7">
        <f t="shared" si="1"/>
        <v>26220</v>
      </c>
      <c r="H5" s="3" t="s">
        <v>12</v>
      </c>
      <c r="I5" s="3" t="s">
        <v>13</v>
      </c>
      <c r="J5" s="10" t="s">
        <v>14</v>
      </c>
    </row>
    <row r="6" spans="1:10" ht="20.100000000000001" customHeight="1">
      <c r="A6" s="5">
        <v>4</v>
      </c>
      <c r="B6" s="6">
        <v>45668</v>
      </c>
      <c r="C6" s="7" t="s">
        <v>17</v>
      </c>
      <c r="D6" s="5">
        <v>107683</v>
      </c>
      <c r="E6" s="7">
        <v>520</v>
      </c>
      <c r="F6" s="7">
        <f t="shared" si="0"/>
        <v>26000</v>
      </c>
      <c r="G6" s="7">
        <f t="shared" si="1"/>
        <v>26020</v>
      </c>
      <c r="H6" s="3" t="s">
        <v>12</v>
      </c>
      <c r="I6" s="3" t="s">
        <v>13</v>
      </c>
      <c r="J6" s="10" t="s">
        <v>14</v>
      </c>
    </row>
    <row r="7" spans="1:10" ht="20.100000000000001" customHeight="1">
      <c r="A7" s="5">
        <v>5</v>
      </c>
      <c r="B7" s="6">
        <v>45668</v>
      </c>
      <c r="C7" s="7" t="s">
        <v>18</v>
      </c>
      <c r="D7" s="5">
        <v>107686</v>
      </c>
      <c r="E7" s="7">
        <v>521</v>
      </c>
      <c r="F7" s="7">
        <f t="shared" si="0"/>
        <v>26050</v>
      </c>
      <c r="G7" s="7">
        <f t="shared" si="1"/>
        <v>26070</v>
      </c>
      <c r="H7" s="3" t="s">
        <v>12</v>
      </c>
      <c r="I7" s="3" t="s">
        <v>13</v>
      </c>
      <c r="J7" s="10" t="s">
        <v>14</v>
      </c>
    </row>
    <row r="8" spans="1:10" ht="20.100000000000001" customHeight="1">
      <c r="A8" s="5">
        <v>6</v>
      </c>
      <c r="B8" s="6">
        <v>45668</v>
      </c>
      <c r="C8" s="7" t="s">
        <v>19</v>
      </c>
      <c r="D8" s="5">
        <v>107701</v>
      </c>
      <c r="E8" s="7">
        <v>520</v>
      </c>
      <c r="F8" s="7">
        <f t="shared" si="0"/>
        <v>26000</v>
      </c>
      <c r="G8" s="7">
        <f t="shared" si="1"/>
        <v>26020</v>
      </c>
      <c r="H8" s="3" t="s">
        <v>12</v>
      </c>
      <c r="I8" s="3" t="s">
        <v>13</v>
      </c>
      <c r="J8" s="10" t="s">
        <v>14</v>
      </c>
    </row>
    <row r="9" spans="1:10" ht="20.100000000000001" customHeight="1">
      <c r="A9" s="5">
        <v>7</v>
      </c>
      <c r="B9" s="6">
        <v>45668</v>
      </c>
      <c r="C9" s="7" t="s">
        <v>20</v>
      </c>
      <c r="D9" s="5">
        <v>107700</v>
      </c>
      <c r="E9" s="7">
        <v>520</v>
      </c>
      <c r="F9" s="7">
        <f t="shared" si="0"/>
        <v>26000</v>
      </c>
      <c r="G9" s="7">
        <f t="shared" si="1"/>
        <v>26020</v>
      </c>
      <c r="H9" s="3" t="s">
        <v>12</v>
      </c>
      <c r="I9" s="3" t="s">
        <v>13</v>
      </c>
      <c r="J9" s="10" t="s">
        <v>14</v>
      </c>
    </row>
    <row r="10" spans="1:10" ht="20.100000000000001" customHeight="1">
      <c r="A10" s="5">
        <v>8</v>
      </c>
      <c r="B10" s="6">
        <v>45668</v>
      </c>
      <c r="C10" s="7" t="s">
        <v>21</v>
      </c>
      <c r="D10" s="5">
        <v>107702</v>
      </c>
      <c r="E10" s="7">
        <v>520</v>
      </c>
      <c r="F10" s="7">
        <f t="shared" si="0"/>
        <v>26000</v>
      </c>
      <c r="G10" s="7">
        <f t="shared" si="1"/>
        <v>26020</v>
      </c>
      <c r="H10" s="3" t="s">
        <v>12</v>
      </c>
      <c r="I10" s="3" t="s">
        <v>13</v>
      </c>
      <c r="J10" s="10" t="s">
        <v>14</v>
      </c>
    </row>
    <row r="11" spans="1:10" ht="20.100000000000001" customHeight="1">
      <c r="A11" s="5">
        <v>9</v>
      </c>
      <c r="B11" s="6">
        <v>45668</v>
      </c>
      <c r="C11" s="7" t="s">
        <v>22</v>
      </c>
      <c r="D11" s="5">
        <v>107699</v>
      </c>
      <c r="E11" s="7">
        <v>520</v>
      </c>
      <c r="F11" s="7">
        <f t="shared" si="0"/>
        <v>26000</v>
      </c>
      <c r="G11" s="7">
        <f t="shared" si="1"/>
        <v>26020</v>
      </c>
      <c r="H11" s="3" t="s">
        <v>12</v>
      </c>
      <c r="I11" s="3" t="s">
        <v>13</v>
      </c>
      <c r="J11" s="10" t="s">
        <v>14</v>
      </c>
    </row>
    <row r="12" spans="1:10" ht="20.100000000000001" customHeight="1">
      <c r="A12" s="5">
        <v>10</v>
      </c>
      <c r="B12" s="6">
        <v>45668</v>
      </c>
      <c r="C12" s="7" t="s">
        <v>23</v>
      </c>
      <c r="D12" s="5">
        <v>107698</v>
      </c>
      <c r="E12" s="7">
        <v>520</v>
      </c>
      <c r="F12" s="7">
        <f t="shared" si="0"/>
        <v>26000</v>
      </c>
      <c r="G12" s="7">
        <f t="shared" si="1"/>
        <v>26020</v>
      </c>
      <c r="H12" s="3" t="s">
        <v>12</v>
      </c>
      <c r="I12" s="3" t="s">
        <v>13</v>
      </c>
      <c r="J12" s="10" t="s">
        <v>14</v>
      </c>
    </row>
    <row r="13" spans="1:10" ht="20.100000000000001" customHeight="1">
      <c r="A13" s="5">
        <v>11</v>
      </c>
      <c r="B13" s="6">
        <v>45668</v>
      </c>
      <c r="C13" s="7" t="s">
        <v>24</v>
      </c>
      <c r="D13" s="3">
        <v>107685</v>
      </c>
      <c r="E13" s="7">
        <v>520</v>
      </c>
      <c r="F13" s="7">
        <f t="shared" si="0"/>
        <v>26000</v>
      </c>
      <c r="G13" s="7">
        <f t="shared" si="1"/>
        <v>26020</v>
      </c>
      <c r="H13" s="3" t="s">
        <v>12</v>
      </c>
      <c r="I13" s="3" t="s">
        <v>13</v>
      </c>
      <c r="J13" s="10" t="s">
        <v>14</v>
      </c>
    </row>
    <row r="14" spans="1:10" ht="20.100000000000001" customHeight="1">
      <c r="A14" s="5">
        <v>12</v>
      </c>
      <c r="B14" s="6">
        <v>45668</v>
      </c>
      <c r="C14" s="7" t="s">
        <v>25</v>
      </c>
      <c r="D14" s="5">
        <v>107697</v>
      </c>
      <c r="E14" s="7">
        <v>520</v>
      </c>
      <c r="F14" s="7">
        <f t="shared" si="0"/>
        <v>26000</v>
      </c>
      <c r="G14" s="7">
        <f t="shared" si="1"/>
        <v>26020</v>
      </c>
      <c r="H14" s="3" t="s">
        <v>12</v>
      </c>
      <c r="I14" s="3" t="s">
        <v>13</v>
      </c>
      <c r="J14" s="10" t="s">
        <v>14</v>
      </c>
    </row>
    <row r="15" spans="1:10" ht="20.100000000000001" customHeight="1">
      <c r="A15" s="5">
        <v>13</v>
      </c>
      <c r="B15" s="6">
        <v>45668</v>
      </c>
      <c r="C15" s="7" t="s">
        <v>26</v>
      </c>
      <c r="D15" s="5">
        <v>107696</v>
      </c>
      <c r="E15" s="7">
        <v>520</v>
      </c>
      <c r="F15" s="7">
        <f t="shared" si="0"/>
        <v>26000</v>
      </c>
      <c r="G15" s="7">
        <f t="shared" si="1"/>
        <v>26020</v>
      </c>
      <c r="H15" s="3" t="s">
        <v>12</v>
      </c>
      <c r="I15" s="3" t="s">
        <v>13</v>
      </c>
      <c r="J15" s="10" t="s">
        <v>14</v>
      </c>
    </row>
    <row r="16" spans="1:10" ht="20.100000000000001" customHeight="1">
      <c r="A16" s="5">
        <v>14</v>
      </c>
      <c r="B16" s="6">
        <v>45668</v>
      </c>
      <c r="C16" s="7" t="s">
        <v>27</v>
      </c>
      <c r="D16" s="5">
        <v>107693</v>
      </c>
      <c r="E16" s="7">
        <v>520</v>
      </c>
      <c r="F16" s="7">
        <f t="shared" si="0"/>
        <v>26000</v>
      </c>
      <c r="G16" s="7">
        <f t="shared" si="1"/>
        <v>26020</v>
      </c>
      <c r="H16" s="3" t="s">
        <v>12</v>
      </c>
      <c r="I16" s="3" t="s">
        <v>13</v>
      </c>
      <c r="J16" s="10" t="s">
        <v>28</v>
      </c>
    </row>
    <row r="17" spans="1:10" ht="20.100000000000001" customHeight="1">
      <c r="A17" s="5">
        <v>15</v>
      </c>
      <c r="B17" s="6">
        <v>45668</v>
      </c>
      <c r="C17" s="7" t="s">
        <v>29</v>
      </c>
      <c r="D17" s="5">
        <v>107695</v>
      </c>
      <c r="E17" s="7">
        <v>520</v>
      </c>
      <c r="F17" s="7">
        <f t="shared" si="0"/>
        <v>26000</v>
      </c>
      <c r="G17" s="7">
        <f t="shared" si="1"/>
        <v>26020</v>
      </c>
      <c r="H17" s="3" t="s">
        <v>12</v>
      </c>
      <c r="I17" s="3" t="s">
        <v>13</v>
      </c>
      <c r="J17" s="10" t="s">
        <v>30</v>
      </c>
    </row>
    <row r="18" spans="1:10" ht="20.100000000000001" customHeight="1">
      <c r="A18" s="5">
        <v>16</v>
      </c>
      <c r="B18" s="6">
        <v>45668</v>
      </c>
      <c r="C18" s="7" t="s">
        <v>31</v>
      </c>
      <c r="D18" s="5">
        <v>107694</v>
      </c>
      <c r="E18" s="7">
        <v>520</v>
      </c>
      <c r="F18" s="7">
        <f t="shared" si="0"/>
        <v>26000</v>
      </c>
      <c r="G18" s="7">
        <f t="shared" si="1"/>
        <v>26020</v>
      </c>
      <c r="H18" s="3" t="s">
        <v>12</v>
      </c>
      <c r="I18" s="3" t="s">
        <v>13</v>
      </c>
      <c r="J18" s="10" t="s">
        <v>32</v>
      </c>
    </row>
    <row r="19" spans="1:10" ht="20.100000000000001" customHeight="1">
      <c r="A19" s="5">
        <v>17</v>
      </c>
      <c r="B19" s="6">
        <v>45668</v>
      </c>
      <c r="C19" s="7" t="s">
        <v>33</v>
      </c>
      <c r="D19" s="5">
        <v>107691</v>
      </c>
      <c r="E19" s="7">
        <v>520</v>
      </c>
      <c r="F19" s="7">
        <f t="shared" si="0"/>
        <v>26000</v>
      </c>
      <c r="G19" s="7">
        <f t="shared" si="1"/>
        <v>26020</v>
      </c>
      <c r="H19" s="3" t="s">
        <v>12</v>
      </c>
      <c r="I19" s="3" t="s">
        <v>13</v>
      </c>
      <c r="J19" s="10" t="s">
        <v>34</v>
      </c>
    </row>
    <row r="20" spans="1:10" ht="20.100000000000001" customHeight="1">
      <c r="A20" s="5">
        <v>18</v>
      </c>
      <c r="B20" s="6">
        <v>45669</v>
      </c>
      <c r="C20" s="7" t="s">
        <v>35</v>
      </c>
      <c r="D20" s="5">
        <v>107689</v>
      </c>
      <c r="E20" s="7">
        <v>520</v>
      </c>
      <c r="F20" s="7">
        <f t="shared" si="0"/>
        <v>26000</v>
      </c>
      <c r="G20" s="7">
        <f t="shared" si="1"/>
        <v>26020</v>
      </c>
      <c r="H20" s="3" t="s">
        <v>12</v>
      </c>
      <c r="I20" s="3" t="s">
        <v>13</v>
      </c>
      <c r="J20" s="10" t="s">
        <v>36</v>
      </c>
    </row>
    <row r="21" spans="1:10" ht="20.100000000000001" customHeight="1">
      <c r="A21" s="5">
        <v>19</v>
      </c>
      <c r="B21" s="6">
        <v>45669</v>
      </c>
      <c r="C21" s="7" t="s">
        <v>37</v>
      </c>
      <c r="D21" s="5">
        <v>107690</v>
      </c>
      <c r="E21" s="7">
        <v>520</v>
      </c>
      <c r="F21" s="7">
        <f t="shared" si="0"/>
        <v>26000</v>
      </c>
      <c r="G21" s="7">
        <f t="shared" si="1"/>
        <v>26020</v>
      </c>
      <c r="H21" s="3" t="s">
        <v>12</v>
      </c>
      <c r="I21" s="3" t="s">
        <v>13</v>
      </c>
      <c r="J21" s="10" t="s">
        <v>38</v>
      </c>
    </row>
    <row r="22" spans="1:10" ht="20.100000000000001" customHeight="1">
      <c r="A22" s="5">
        <v>20</v>
      </c>
      <c r="B22" s="6">
        <v>45669</v>
      </c>
      <c r="C22" s="7" t="s">
        <v>39</v>
      </c>
      <c r="D22" s="5">
        <v>107692</v>
      </c>
      <c r="E22" s="7">
        <v>520</v>
      </c>
      <c r="F22" s="7">
        <f t="shared" si="0"/>
        <v>26000</v>
      </c>
      <c r="G22" s="7">
        <f t="shared" si="1"/>
        <v>26020</v>
      </c>
      <c r="H22" s="3" t="s">
        <v>12</v>
      </c>
      <c r="I22" s="3" t="s">
        <v>13</v>
      </c>
      <c r="J22" s="10" t="s">
        <v>40</v>
      </c>
    </row>
    <row r="23" spans="1:10" ht="20.100000000000001" customHeight="1">
      <c r="A23" s="5">
        <v>21</v>
      </c>
      <c r="B23" s="6">
        <v>45669</v>
      </c>
      <c r="C23" s="7" t="s">
        <v>41</v>
      </c>
      <c r="D23" s="5">
        <v>107688</v>
      </c>
      <c r="E23" s="7">
        <v>520</v>
      </c>
      <c r="F23" s="7">
        <f t="shared" si="0"/>
        <v>26000</v>
      </c>
      <c r="G23" s="7">
        <f t="shared" si="1"/>
        <v>26020</v>
      </c>
      <c r="H23" s="3" t="s">
        <v>12</v>
      </c>
      <c r="I23" s="3" t="s">
        <v>13</v>
      </c>
      <c r="J23" s="10" t="s">
        <v>42</v>
      </c>
    </row>
    <row r="24" spans="1:10" ht="20.100000000000001" customHeight="1">
      <c r="A24" s="5">
        <v>22</v>
      </c>
      <c r="B24" s="6">
        <v>45669</v>
      </c>
      <c r="C24" s="7" t="s">
        <v>43</v>
      </c>
      <c r="D24" s="5">
        <v>107687</v>
      </c>
      <c r="E24" s="7">
        <v>520</v>
      </c>
      <c r="F24" s="7">
        <f t="shared" si="0"/>
        <v>26000</v>
      </c>
      <c r="G24" s="7">
        <f t="shared" si="1"/>
        <v>26020</v>
      </c>
      <c r="H24" s="3" t="s">
        <v>12</v>
      </c>
      <c r="I24" s="3" t="s">
        <v>13</v>
      </c>
      <c r="J24" s="10" t="s">
        <v>44</v>
      </c>
    </row>
    <row r="25" spans="1:10" ht="20.100000000000001" customHeight="1">
      <c r="A25" s="5">
        <v>23</v>
      </c>
      <c r="B25" s="6">
        <v>45669</v>
      </c>
      <c r="C25" s="7" t="s">
        <v>45</v>
      </c>
      <c r="D25" s="11" t="s">
        <v>46</v>
      </c>
      <c r="E25" s="7">
        <v>520</v>
      </c>
      <c r="F25" s="7">
        <f t="shared" si="0"/>
        <v>26000</v>
      </c>
      <c r="G25" s="7">
        <f t="shared" si="1"/>
        <v>26020</v>
      </c>
      <c r="H25" s="3" t="s">
        <v>12</v>
      </c>
      <c r="I25" s="3" t="s">
        <v>13</v>
      </c>
      <c r="J25" s="10" t="s">
        <v>47</v>
      </c>
    </row>
    <row r="26" spans="1:10" ht="20.100000000000001" customHeight="1">
      <c r="A26" s="5">
        <v>24</v>
      </c>
      <c r="B26" s="6">
        <v>45669</v>
      </c>
      <c r="C26" s="7" t="s">
        <v>48</v>
      </c>
      <c r="D26" s="11" t="s">
        <v>49</v>
      </c>
      <c r="E26" s="7">
        <v>520</v>
      </c>
      <c r="F26" s="7">
        <f t="shared" si="0"/>
        <v>26000</v>
      </c>
      <c r="G26" s="7">
        <f t="shared" si="1"/>
        <v>26020</v>
      </c>
      <c r="H26" s="3" t="s">
        <v>12</v>
      </c>
      <c r="I26" s="3" t="s">
        <v>13</v>
      </c>
      <c r="J26" s="10" t="s">
        <v>50</v>
      </c>
    </row>
    <row r="27" spans="1:10" ht="20.100000000000001" customHeight="1">
      <c r="A27" s="5">
        <v>25</v>
      </c>
      <c r="B27" s="6">
        <v>45669</v>
      </c>
      <c r="C27" s="7" t="s">
        <v>51</v>
      </c>
      <c r="D27" s="11" t="s">
        <v>52</v>
      </c>
      <c r="E27" s="7">
        <v>520</v>
      </c>
      <c r="F27" s="7">
        <f t="shared" si="0"/>
        <v>26000</v>
      </c>
      <c r="G27" s="7">
        <f t="shared" si="1"/>
        <v>26020</v>
      </c>
      <c r="H27" s="3" t="s">
        <v>12</v>
      </c>
      <c r="I27" s="3" t="s">
        <v>13</v>
      </c>
      <c r="J27" s="10" t="s">
        <v>53</v>
      </c>
    </row>
    <row r="28" spans="1:10" ht="20.100000000000001" customHeight="1">
      <c r="A28" s="5">
        <v>26</v>
      </c>
      <c r="B28" s="6">
        <v>45669</v>
      </c>
      <c r="C28" s="7" t="s">
        <v>54</v>
      </c>
      <c r="D28" s="12" t="s">
        <v>55</v>
      </c>
      <c r="E28" s="7">
        <v>520</v>
      </c>
      <c r="F28" s="7">
        <f t="shared" si="0"/>
        <v>26000</v>
      </c>
      <c r="G28" s="7">
        <f t="shared" si="1"/>
        <v>26020</v>
      </c>
      <c r="H28" s="3" t="s">
        <v>12</v>
      </c>
      <c r="I28" s="3" t="s">
        <v>13</v>
      </c>
      <c r="J28" s="10" t="s">
        <v>56</v>
      </c>
    </row>
    <row r="29" spans="1:10" ht="20.100000000000001" customHeight="1">
      <c r="A29" s="5">
        <v>27</v>
      </c>
      <c r="B29" s="6">
        <v>45671</v>
      </c>
      <c r="C29" s="7" t="s">
        <v>57</v>
      </c>
      <c r="D29" s="5">
        <v>107724</v>
      </c>
      <c r="E29" s="7">
        <v>520</v>
      </c>
      <c r="F29" s="7">
        <f t="shared" si="0"/>
        <v>26000</v>
      </c>
      <c r="G29" s="7">
        <f t="shared" si="1"/>
        <v>26020</v>
      </c>
      <c r="H29" s="3" t="s">
        <v>12</v>
      </c>
      <c r="I29" s="3" t="s">
        <v>13</v>
      </c>
      <c r="J29" s="10" t="s">
        <v>58</v>
      </c>
    </row>
    <row r="30" spans="1:10" ht="20.100000000000001" customHeight="1">
      <c r="A30" s="5">
        <v>28</v>
      </c>
      <c r="B30" s="6">
        <v>45671</v>
      </c>
      <c r="C30" s="7" t="s">
        <v>59</v>
      </c>
      <c r="D30" s="5">
        <v>107725</v>
      </c>
      <c r="E30" s="7">
        <v>520</v>
      </c>
      <c r="F30" s="7">
        <f t="shared" si="0"/>
        <v>26000</v>
      </c>
      <c r="G30" s="7">
        <f t="shared" si="1"/>
        <v>26020</v>
      </c>
      <c r="H30" s="3" t="s">
        <v>12</v>
      </c>
      <c r="I30" s="3" t="s">
        <v>13</v>
      </c>
      <c r="J30" s="10" t="s">
        <v>60</v>
      </c>
    </row>
    <row r="31" spans="1:10" ht="20.100000000000001" customHeight="1">
      <c r="A31" s="5">
        <v>29</v>
      </c>
      <c r="B31" s="6">
        <v>45671</v>
      </c>
      <c r="C31" s="7" t="s">
        <v>61</v>
      </c>
      <c r="D31" s="5">
        <v>107726</v>
      </c>
      <c r="E31" s="7">
        <v>520</v>
      </c>
      <c r="F31" s="7">
        <f t="shared" si="0"/>
        <v>26000</v>
      </c>
      <c r="G31" s="7">
        <f t="shared" si="1"/>
        <v>26020</v>
      </c>
      <c r="H31" s="3" t="s">
        <v>12</v>
      </c>
      <c r="I31" s="3" t="s">
        <v>13</v>
      </c>
      <c r="J31" s="10" t="s">
        <v>62</v>
      </c>
    </row>
    <row r="32" spans="1:10" ht="20.100000000000001" customHeight="1">
      <c r="A32" s="5">
        <v>30</v>
      </c>
      <c r="B32" s="6">
        <v>45671</v>
      </c>
      <c r="C32" s="7" t="s">
        <v>63</v>
      </c>
      <c r="D32" s="5">
        <v>107727</v>
      </c>
      <c r="E32" s="7">
        <v>520</v>
      </c>
      <c r="F32" s="7">
        <f t="shared" si="0"/>
        <v>26000</v>
      </c>
      <c r="G32" s="7">
        <f t="shared" si="1"/>
        <v>26020</v>
      </c>
      <c r="H32" s="3" t="s">
        <v>12</v>
      </c>
      <c r="I32" s="3" t="s">
        <v>13</v>
      </c>
      <c r="J32" s="10" t="s">
        <v>64</v>
      </c>
    </row>
    <row r="33" spans="1:10" ht="20.100000000000001" customHeight="1">
      <c r="A33" s="5">
        <v>31</v>
      </c>
      <c r="B33" s="6">
        <v>45671</v>
      </c>
      <c r="C33" s="7" t="s">
        <v>65</v>
      </c>
      <c r="D33" s="13" t="s">
        <v>66</v>
      </c>
      <c r="E33" s="7">
        <v>520</v>
      </c>
      <c r="F33" s="7">
        <f t="shared" si="0"/>
        <v>26000</v>
      </c>
      <c r="G33" s="7">
        <f t="shared" si="1"/>
        <v>26020</v>
      </c>
      <c r="H33" s="3" t="s">
        <v>12</v>
      </c>
      <c r="I33" s="3" t="s">
        <v>13</v>
      </c>
      <c r="J33" s="10" t="s">
        <v>67</v>
      </c>
    </row>
    <row r="34" spans="1:10" ht="20.100000000000001" customHeight="1">
      <c r="A34" s="5">
        <v>32</v>
      </c>
      <c r="B34" s="6">
        <v>45671</v>
      </c>
      <c r="C34" s="7" t="s">
        <v>68</v>
      </c>
      <c r="D34" s="13" t="s">
        <v>69</v>
      </c>
      <c r="E34" s="7">
        <v>520</v>
      </c>
      <c r="F34" s="7">
        <f t="shared" si="0"/>
        <v>26000</v>
      </c>
      <c r="G34" s="7">
        <f t="shared" si="1"/>
        <v>26020</v>
      </c>
      <c r="H34" s="3" t="s">
        <v>12</v>
      </c>
      <c r="I34" s="3" t="s">
        <v>13</v>
      </c>
      <c r="J34" s="10" t="s">
        <v>70</v>
      </c>
    </row>
    <row r="35" spans="1:10" ht="20.100000000000001" customHeight="1">
      <c r="A35" s="5">
        <v>33</v>
      </c>
      <c r="B35" s="6">
        <v>45671</v>
      </c>
      <c r="C35" s="7" t="s">
        <v>71</v>
      </c>
      <c r="D35" s="5">
        <v>107730</v>
      </c>
      <c r="E35" s="7">
        <v>520</v>
      </c>
      <c r="F35" s="7">
        <f t="shared" si="0"/>
        <v>26000</v>
      </c>
      <c r="G35" s="7">
        <f t="shared" si="1"/>
        <v>26020</v>
      </c>
      <c r="H35" s="3" t="s">
        <v>12</v>
      </c>
      <c r="I35" s="3" t="s">
        <v>13</v>
      </c>
      <c r="J35" s="10" t="s">
        <v>72</v>
      </c>
    </row>
    <row r="36" spans="1:10" ht="20.100000000000001" customHeight="1">
      <c r="A36" s="5">
        <v>34</v>
      </c>
      <c r="B36" s="6">
        <v>45671</v>
      </c>
      <c r="C36" s="7" t="s">
        <v>73</v>
      </c>
      <c r="D36" s="3">
        <v>107761</v>
      </c>
      <c r="E36" s="7">
        <v>520</v>
      </c>
      <c r="F36" s="7">
        <f t="shared" si="0"/>
        <v>26000</v>
      </c>
      <c r="G36" s="7">
        <f t="shared" si="1"/>
        <v>26020</v>
      </c>
      <c r="H36" s="3" t="s">
        <v>12</v>
      </c>
      <c r="I36" s="3" t="s">
        <v>13</v>
      </c>
      <c r="J36" s="10" t="s">
        <v>74</v>
      </c>
    </row>
    <row r="37" spans="1:10" ht="20.100000000000001" customHeight="1">
      <c r="A37" s="5">
        <v>35</v>
      </c>
      <c r="B37" s="6">
        <v>45672</v>
      </c>
      <c r="C37" s="7" t="s">
        <v>75</v>
      </c>
      <c r="D37" s="3">
        <v>107762</v>
      </c>
      <c r="E37" s="7">
        <v>520</v>
      </c>
      <c r="F37" s="7">
        <f t="shared" si="0"/>
        <v>26000</v>
      </c>
      <c r="G37" s="7">
        <f t="shared" si="1"/>
        <v>26020</v>
      </c>
      <c r="H37" s="3" t="s">
        <v>12</v>
      </c>
      <c r="I37" s="3" t="s">
        <v>13</v>
      </c>
      <c r="J37" s="10" t="s">
        <v>76</v>
      </c>
    </row>
    <row r="38" spans="1:10" ht="20.100000000000001" customHeight="1">
      <c r="A38" s="5">
        <v>36</v>
      </c>
      <c r="B38" s="6">
        <v>45672</v>
      </c>
      <c r="C38" s="7" t="s">
        <v>77</v>
      </c>
      <c r="D38" s="3">
        <v>107763</v>
      </c>
      <c r="E38" s="7">
        <v>520</v>
      </c>
      <c r="F38" s="7">
        <f t="shared" si="0"/>
        <v>26000</v>
      </c>
      <c r="G38" s="7">
        <f t="shared" si="1"/>
        <v>26020</v>
      </c>
      <c r="H38" s="3" t="s">
        <v>12</v>
      </c>
      <c r="I38" s="3" t="s">
        <v>13</v>
      </c>
      <c r="J38" s="10" t="s">
        <v>78</v>
      </c>
    </row>
    <row r="39" spans="1:10" ht="20.100000000000001" customHeight="1">
      <c r="A39" s="3" t="s">
        <v>79</v>
      </c>
      <c r="B39" s="3"/>
      <c r="C39" s="3"/>
      <c r="D39" s="3"/>
      <c r="E39" s="8">
        <f>SUM(E3:E38)</f>
        <v>18725</v>
      </c>
      <c r="F39" s="8">
        <f>SUM(F3:F38)</f>
        <v>936250</v>
      </c>
      <c r="G39" s="8">
        <f>SUM(G3:G38)</f>
        <v>936970</v>
      </c>
      <c r="H39" s="3"/>
      <c r="I39" s="3"/>
      <c r="J39" s="3"/>
    </row>
    <row r="40" spans="1:10" ht="20.100000000000001" customHeight="1"/>
    <row r="41" spans="1:10" ht="20.100000000000001" customHeight="1"/>
    <row r="42" spans="1:10" ht="20.100000000000001" customHeight="1">
      <c r="F42" s="9"/>
    </row>
    <row r="43" spans="1:10" ht="20.100000000000001" customHeight="1"/>
    <row r="44" spans="1:10" ht="20.100000000000001" customHeight="1"/>
    <row r="45" spans="1:10" ht="15" customHeight="1"/>
  </sheetData>
  <autoFilter ref="A2:J39" xr:uid="{00000000-0009-0000-0000-000000000000}"/>
  <mergeCells count="1">
    <mergeCell ref="A1:J1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84EC8-7CCF-468F-8BB8-A92E0D56400B}">
  <dimension ref="A1:H45"/>
  <sheetViews>
    <sheetView tabSelected="1" workbookViewId="0">
      <selection activeCell="A38" sqref="A38:H38"/>
    </sheetView>
  </sheetViews>
  <sheetFormatPr defaultColWidth="9" defaultRowHeight="14.4"/>
  <cols>
    <col min="1" max="1" width="6.88671875" style="1" customWidth="1"/>
    <col min="2" max="2" width="15.109375" style="1" customWidth="1"/>
    <col min="3" max="3" width="13.44140625" style="1" customWidth="1"/>
    <col min="4" max="4" width="10.5546875" style="1" customWidth="1"/>
    <col min="5" max="6" width="12.33203125" style="1" customWidth="1"/>
    <col min="7" max="7" width="11.88671875" style="1" customWidth="1"/>
    <col min="8" max="8" width="10.88671875" style="1" customWidth="1"/>
    <col min="9" max="16384" width="9" style="1"/>
  </cols>
  <sheetData>
    <row r="1" spans="1:8" ht="32.25" customHeight="1">
      <c r="A1" s="15" t="s">
        <v>0</v>
      </c>
      <c r="B1" s="16"/>
      <c r="C1" s="16"/>
      <c r="D1" s="16"/>
      <c r="E1" s="16"/>
      <c r="F1" s="16"/>
      <c r="G1" s="16"/>
      <c r="H1" s="16"/>
    </row>
    <row r="2" spans="1:8" ht="39.75" customHeight="1">
      <c r="A2" s="2" t="s">
        <v>1</v>
      </c>
      <c r="B2" s="3" t="s">
        <v>3</v>
      </c>
      <c r="C2" s="3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10</v>
      </c>
    </row>
    <row r="3" spans="1:8" s="28" customFormat="1" ht="20.100000000000001" customHeight="1">
      <c r="A3" s="23">
        <v>1</v>
      </c>
      <c r="B3" s="24" t="s">
        <v>11</v>
      </c>
      <c r="C3" s="25" t="s">
        <v>80</v>
      </c>
      <c r="D3" s="24">
        <v>520</v>
      </c>
      <c r="E3" s="24">
        <v>26000</v>
      </c>
      <c r="F3" s="24">
        <v>26020</v>
      </c>
      <c r="G3" s="26" t="s">
        <v>12</v>
      </c>
      <c r="H3" s="27" t="s">
        <v>14</v>
      </c>
    </row>
    <row r="4" spans="1:8" s="28" customFormat="1" ht="20.100000000000001" customHeight="1">
      <c r="A4" s="17">
        <v>2</v>
      </c>
      <c r="B4" s="18" t="s">
        <v>15</v>
      </c>
      <c r="C4" s="22" t="s">
        <v>81</v>
      </c>
      <c r="D4" s="18">
        <v>520</v>
      </c>
      <c r="E4" s="18">
        <v>26000</v>
      </c>
      <c r="F4" s="18">
        <v>26020</v>
      </c>
      <c r="G4" s="20" t="s">
        <v>12</v>
      </c>
      <c r="H4" s="21" t="s">
        <v>14</v>
      </c>
    </row>
    <row r="5" spans="1:8" s="28" customFormat="1" ht="20.100000000000001" customHeight="1">
      <c r="A5" s="17">
        <v>3</v>
      </c>
      <c r="B5" s="18" t="s">
        <v>16</v>
      </c>
      <c r="C5" s="22" t="s">
        <v>82</v>
      </c>
      <c r="D5" s="18">
        <v>524</v>
      </c>
      <c r="E5" s="18">
        <v>26200</v>
      </c>
      <c r="F5" s="18">
        <v>26220</v>
      </c>
      <c r="G5" s="20" t="s">
        <v>12</v>
      </c>
      <c r="H5" s="21" t="s">
        <v>14</v>
      </c>
    </row>
    <row r="6" spans="1:8" s="28" customFormat="1" ht="20.100000000000001" customHeight="1">
      <c r="A6" s="17">
        <v>4</v>
      </c>
      <c r="B6" s="18" t="s">
        <v>17</v>
      </c>
      <c r="C6" s="22" t="s">
        <v>83</v>
      </c>
      <c r="D6" s="18">
        <v>520</v>
      </c>
      <c r="E6" s="18">
        <v>26000</v>
      </c>
      <c r="F6" s="18">
        <v>26020</v>
      </c>
      <c r="G6" s="20" t="s">
        <v>12</v>
      </c>
      <c r="H6" s="21" t="s">
        <v>14</v>
      </c>
    </row>
    <row r="7" spans="1:8" s="28" customFormat="1" ht="20.100000000000001" customHeight="1">
      <c r="A7" s="17">
        <v>5</v>
      </c>
      <c r="B7" s="18" t="s">
        <v>18</v>
      </c>
      <c r="C7" s="22" t="s">
        <v>84</v>
      </c>
      <c r="D7" s="18">
        <v>521</v>
      </c>
      <c r="E7" s="18">
        <v>26050</v>
      </c>
      <c r="F7" s="18">
        <v>26070</v>
      </c>
      <c r="G7" s="20" t="s">
        <v>12</v>
      </c>
      <c r="H7" s="21" t="s">
        <v>14</v>
      </c>
    </row>
    <row r="8" spans="1:8" s="28" customFormat="1" ht="20.100000000000001" customHeight="1">
      <c r="A8" s="17">
        <v>6</v>
      </c>
      <c r="B8" s="18" t="s">
        <v>19</v>
      </c>
      <c r="C8" s="22" t="s">
        <v>85</v>
      </c>
      <c r="D8" s="18">
        <v>520</v>
      </c>
      <c r="E8" s="18">
        <v>26000</v>
      </c>
      <c r="F8" s="18">
        <v>26020</v>
      </c>
      <c r="G8" s="20" t="s">
        <v>12</v>
      </c>
      <c r="H8" s="21" t="s">
        <v>14</v>
      </c>
    </row>
    <row r="9" spans="1:8" ht="20.100000000000001" customHeight="1">
      <c r="A9" s="17">
        <v>7</v>
      </c>
      <c r="B9" s="18" t="s">
        <v>20</v>
      </c>
      <c r="C9" s="22" t="s">
        <v>86</v>
      </c>
      <c r="D9" s="18">
        <v>520</v>
      </c>
      <c r="E9" s="18">
        <v>26000</v>
      </c>
      <c r="F9" s="18">
        <v>26020</v>
      </c>
      <c r="G9" s="20" t="s">
        <v>12</v>
      </c>
      <c r="H9" s="21" t="s">
        <v>14</v>
      </c>
    </row>
    <row r="10" spans="1:8" ht="20.100000000000001" customHeight="1">
      <c r="A10" s="5">
        <v>8</v>
      </c>
      <c r="B10" s="7" t="s">
        <v>21</v>
      </c>
      <c r="C10" s="14" t="s">
        <v>87</v>
      </c>
      <c r="D10" s="7">
        <v>520</v>
      </c>
      <c r="E10" s="7">
        <v>26000</v>
      </c>
      <c r="F10" s="7">
        <v>26020</v>
      </c>
      <c r="G10" s="3" t="s">
        <v>12</v>
      </c>
      <c r="H10" s="10" t="s">
        <v>14</v>
      </c>
    </row>
    <row r="11" spans="1:8" ht="20.100000000000001" customHeight="1">
      <c r="A11" s="17">
        <v>9</v>
      </c>
      <c r="B11" s="18" t="s">
        <v>22</v>
      </c>
      <c r="C11" s="22" t="s">
        <v>88</v>
      </c>
      <c r="D11" s="18">
        <v>520</v>
      </c>
      <c r="E11" s="18">
        <v>26000</v>
      </c>
      <c r="F11" s="18">
        <v>26020</v>
      </c>
      <c r="G11" s="20" t="s">
        <v>12</v>
      </c>
      <c r="H11" s="21" t="s">
        <v>14</v>
      </c>
    </row>
    <row r="12" spans="1:8" ht="20.100000000000001" customHeight="1">
      <c r="A12" s="17">
        <v>10</v>
      </c>
      <c r="B12" s="18" t="s">
        <v>23</v>
      </c>
      <c r="C12" s="22" t="s">
        <v>89</v>
      </c>
      <c r="D12" s="18">
        <v>520</v>
      </c>
      <c r="E12" s="18">
        <v>26000</v>
      </c>
      <c r="F12" s="18">
        <v>26020</v>
      </c>
      <c r="G12" s="20" t="s">
        <v>12</v>
      </c>
      <c r="H12" s="21" t="s">
        <v>14</v>
      </c>
    </row>
    <row r="13" spans="1:8" ht="20.100000000000001" customHeight="1">
      <c r="A13" s="17">
        <v>11</v>
      </c>
      <c r="B13" s="18" t="s">
        <v>24</v>
      </c>
      <c r="C13" s="19" t="s">
        <v>90</v>
      </c>
      <c r="D13" s="18">
        <v>520</v>
      </c>
      <c r="E13" s="18">
        <v>26000</v>
      </c>
      <c r="F13" s="18">
        <v>26020</v>
      </c>
      <c r="G13" s="20" t="s">
        <v>12</v>
      </c>
      <c r="H13" s="21" t="s">
        <v>14</v>
      </c>
    </row>
    <row r="14" spans="1:8" ht="20.100000000000001" customHeight="1">
      <c r="A14" s="17">
        <v>12</v>
      </c>
      <c r="B14" s="18" t="s">
        <v>25</v>
      </c>
      <c r="C14" s="22" t="s">
        <v>91</v>
      </c>
      <c r="D14" s="18">
        <v>520</v>
      </c>
      <c r="E14" s="18">
        <v>26000</v>
      </c>
      <c r="F14" s="18">
        <v>26020</v>
      </c>
      <c r="G14" s="20" t="s">
        <v>12</v>
      </c>
      <c r="H14" s="21" t="s">
        <v>14</v>
      </c>
    </row>
    <row r="15" spans="1:8" ht="20.100000000000001" customHeight="1">
      <c r="A15" s="17">
        <v>13</v>
      </c>
      <c r="B15" s="18" t="s">
        <v>26</v>
      </c>
      <c r="C15" s="22" t="s">
        <v>92</v>
      </c>
      <c r="D15" s="18">
        <v>520</v>
      </c>
      <c r="E15" s="18">
        <v>26000</v>
      </c>
      <c r="F15" s="18">
        <v>26020</v>
      </c>
      <c r="G15" s="20" t="s">
        <v>12</v>
      </c>
      <c r="H15" s="21" t="s">
        <v>14</v>
      </c>
    </row>
    <row r="16" spans="1:8" ht="20.100000000000001" customHeight="1">
      <c r="A16" s="17">
        <v>14</v>
      </c>
      <c r="B16" s="18" t="s">
        <v>27</v>
      </c>
      <c r="C16" s="22" t="s">
        <v>93</v>
      </c>
      <c r="D16" s="18">
        <v>520</v>
      </c>
      <c r="E16" s="18">
        <v>26000</v>
      </c>
      <c r="F16" s="18">
        <v>26020</v>
      </c>
      <c r="G16" s="20" t="s">
        <v>12</v>
      </c>
      <c r="H16" s="21" t="s">
        <v>28</v>
      </c>
    </row>
    <row r="17" spans="1:8" ht="20.100000000000001" customHeight="1">
      <c r="A17" s="17">
        <v>15</v>
      </c>
      <c r="B17" s="18" t="s">
        <v>29</v>
      </c>
      <c r="C17" s="22" t="s">
        <v>94</v>
      </c>
      <c r="D17" s="18">
        <v>520</v>
      </c>
      <c r="E17" s="18">
        <v>26000</v>
      </c>
      <c r="F17" s="18">
        <v>26020</v>
      </c>
      <c r="G17" s="20" t="s">
        <v>12</v>
      </c>
      <c r="H17" s="21" t="s">
        <v>30</v>
      </c>
    </row>
    <row r="18" spans="1:8" ht="20.100000000000001" customHeight="1">
      <c r="A18" s="17">
        <v>16</v>
      </c>
      <c r="B18" s="18" t="s">
        <v>31</v>
      </c>
      <c r="C18" s="22" t="s">
        <v>95</v>
      </c>
      <c r="D18" s="18">
        <v>520</v>
      </c>
      <c r="E18" s="18">
        <v>26000</v>
      </c>
      <c r="F18" s="18">
        <v>26020</v>
      </c>
      <c r="G18" s="20" t="s">
        <v>12</v>
      </c>
      <c r="H18" s="21" t="s">
        <v>32</v>
      </c>
    </row>
    <row r="19" spans="1:8" ht="20.100000000000001" customHeight="1">
      <c r="A19" s="17">
        <v>17</v>
      </c>
      <c r="B19" s="18" t="s">
        <v>33</v>
      </c>
      <c r="C19" s="22" t="s">
        <v>96</v>
      </c>
      <c r="D19" s="18">
        <v>520</v>
      </c>
      <c r="E19" s="18">
        <v>26000</v>
      </c>
      <c r="F19" s="18">
        <v>26020</v>
      </c>
      <c r="G19" s="20" t="s">
        <v>12</v>
      </c>
      <c r="H19" s="21" t="s">
        <v>34</v>
      </c>
    </row>
    <row r="20" spans="1:8" ht="20.100000000000001" customHeight="1">
      <c r="A20" s="17">
        <v>18</v>
      </c>
      <c r="B20" s="18" t="s">
        <v>35</v>
      </c>
      <c r="C20" s="22" t="s">
        <v>97</v>
      </c>
      <c r="D20" s="18">
        <v>520</v>
      </c>
      <c r="E20" s="18">
        <v>26000</v>
      </c>
      <c r="F20" s="18">
        <v>26020</v>
      </c>
      <c r="G20" s="20" t="s">
        <v>12</v>
      </c>
      <c r="H20" s="21" t="s">
        <v>36</v>
      </c>
    </row>
    <row r="21" spans="1:8" ht="20.100000000000001" customHeight="1">
      <c r="A21" s="17">
        <v>19</v>
      </c>
      <c r="B21" s="18" t="s">
        <v>37</v>
      </c>
      <c r="C21" s="22" t="s">
        <v>98</v>
      </c>
      <c r="D21" s="18">
        <v>520</v>
      </c>
      <c r="E21" s="18">
        <v>26000</v>
      </c>
      <c r="F21" s="18">
        <v>26020</v>
      </c>
      <c r="G21" s="20" t="s">
        <v>12</v>
      </c>
      <c r="H21" s="21" t="s">
        <v>38</v>
      </c>
    </row>
    <row r="22" spans="1:8" ht="20.100000000000001" customHeight="1">
      <c r="A22" s="17">
        <v>20</v>
      </c>
      <c r="B22" s="18" t="s">
        <v>39</v>
      </c>
      <c r="C22" s="22" t="s">
        <v>99</v>
      </c>
      <c r="D22" s="18">
        <v>520</v>
      </c>
      <c r="E22" s="18">
        <v>26000</v>
      </c>
      <c r="F22" s="18">
        <v>26020</v>
      </c>
      <c r="G22" s="20" t="s">
        <v>12</v>
      </c>
      <c r="H22" s="21" t="s">
        <v>40</v>
      </c>
    </row>
    <row r="23" spans="1:8" ht="20.100000000000001" customHeight="1">
      <c r="A23" s="17">
        <v>21</v>
      </c>
      <c r="B23" s="18" t="s">
        <v>41</v>
      </c>
      <c r="C23" s="22" t="s">
        <v>100</v>
      </c>
      <c r="D23" s="18">
        <v>520</v>
      </c>
      <c r="E23" s="18">
        <v>26000</v>
      </c>
      <c r="F23" s="18">
        <v>26020</v>
      </c>
      <c r="G23" s="20" t="s">
        <v>12</v>
      </c>
      <c r="H23" s="21" t="s">
        <v>42</v>
      </c>
    </row>
    <row r="24" spans="1:8" ht="20.100000000000001" customHeight="1">
      <c r="A24" s="17">
        <v>22</v>
      </c>
      <c r="B24" s="18" t="s">
        <v>43</v>
      </c>
      <c r="C24" s="22" t="s">
        <v>101</v>
      </c>
      <c r="D24" s="18">
        <v>520</v>
      </c>
      <c r="E24" s="18">
        <v>26000</v>
      </c>
      <c r="F24" s="18">
        <v>26020</v>
      </c>
      <c r="G24" s="20" t="s">
        <v>12</v>
      </c>
      <c r="H24" s="21" t="s">
        <v>44</v>
      </c>
    </row>
    <row r="25" spans="1:8" ht="20.100000000000001" customHeight="1">
      <c r="A25" s="17">
        <v>23</v>
      </c>
      <c r="B25" s="18" t="s">
        <v>45</v>
      </c>
      <c r="C25" s="29" t="s">
        <v>102</v>
      </c>
      <c r="D25" s="18">
        <v>520</v>
      </c>
      <c r="E25" s="18">
        <v>26000</v>
      </c>
      <c r="F25" s="18">
        <v>26020</v>
      </c>
      <c r="G25" s="20" t="s">
        <v>12</v>
      </c>
      <c r="H25" s="21" t="s">
        <v>47</v>
      </c>
    </row>
    <row r="26" spans="1:8" ht="20.100000000000001" customHeight="1">
      <c r="A26" s="17">
        <v>24</v>
      </c>
      <c r="B26" s="18" t="s">
        <v>48</v>
      </c>
      <c r="C26" s="29" t="s">
        <v>103</v>
      </c>
      <c r="D26" s="18">
        <v>520</v>
      </c>
      <c r="E26" s="18">
        <v>26000</v>
      </c>
      <c r="F26" s="18">
        <v>26020</v>
      </c>
      <c r="G26" s="20" t="s">
        <v>12</v>
      </c>
      <c r="H26" s="21" t="s">
        <v>50</v>
      </c>
    </row>
    <row r="27" spans="1:8" ht="20.100000000000001" customHeight="1">
      <c r="A27" s="17">
        <v>25</v>
      </c>
      <c r="B27" s="18" t="s">
        <v>51</v>
      </c>
      <c r="C27" s="29" t="s">
        <v>104</v>
      </c>
      <c r="D27" s="18">
        <v>520</v>
      </c>
      <c r="E27" s="18">
        <v>26000</v>
      </c>
      <c r="F27" s="18">
        <v>26020</v>
      </c>
      <c r="G27" s="20" t="s">
        <v>12</v>
      </c>
      <c r="H27" s="21" t="s">
        <v>53</v>
      </c>
    </row>
    <row r="28" spans="1:8" ht="20.100000000000001" customHeight="1">
      <c r="A28" s="17">
        <v>26</v>
      </c>
      <c r="B28" s="18" t="s">
        <v>54</v>
      </c>
      <c r="C28" s="30" t="s">
        <v>105</v>
      </c>
      <c r="D28" s="18">
        <v>520</v>
      </c>
      <c r="E28" s="18">
        <v>26000</v>
      </c>
      <c r="F28" s="18">
        <v>26020</v>
      </c>
      <c r="G28" s="20" t="s">
        <v>12</v>
      </c>
      <c r="H28" s="21" t="s">
        <v>56</v>
      </c>
    </row>
    <row r="29" spans="1:8" ht="20.100000000000001" customHeight="1">
      <c r="A29" s="17">
        <v>27</v>
      </c>
      <c r="B29" s="18" t="s">
        <v>57</v>
      </c>
      <c r="C29" s="22" t="s">
        <v>106</v>
      </c>
      <c r="D29" s="18">
        <v>520</v>
      </c>
      <c r="E29" s="18">
        <v>26000</v>
      </c>
      <c r="F29" s="18">
        <v>26020</v>
      </c>
      <c r="G29" s="20" t="s">
        <v>12</v>
      </c>
      <c r="H29" s="21" t="s">
        <v>58</v>
      </c>
    </row>
    <row r="30" spans="1:8" ht="20.100000000000001" customHeight="1">
      <c r="A30" s="17">
        <v>28</v>
      </c>
      <c r="B30" s="18" t="s">
        <v>59</v>
      </c>
      <c r="C30" s="22" t="s">
        <v>107</v>
      </c>
      <c r="D30" s="18">
        <v>520</v>
      </c>
      <c r="E30" s="18">
        <v>26000</v>
      </c>
      <c r="F30" s="18">
        <v>26020</v>
      </c>
      <c r="G30" s="20" t="s">
        <v>12</v>
      </c>
      <c r="H30" s="21" t="s">
        <v>60</v>
      </c>
    </row>
    <row r="31" spans="1:8" ht="20.100000000000001" customHeight="1">
      <c r="A31" s="17">
        <v>29</v>
      </c>
      <c r="B31" s="18" t="s">
        <v>61</v>
      </c>
      <c r="C31" s="22" t="s">
        <v>108</v>
      </c>
      <c r="D31" s="18">
        <v>520</v>
      </c>
      <c r="E31" s="18">
        <v>26000</v>
      </c>
      <c r="F31" s="18">
        <v>26020</v>
      </c>
      <c r="G31" s="20" t="s">
        <v>12</v>
      </c>
      <c r="H31" s="21" t="s">
        <v>62</v>
      </c>
    </row>
    <row r="32" spans="1:8" ht="20.100000000000001" customHeight="1">
      <c r="A32" s="17">
        <v>30</v>
      </c>
      <c r="B32" s="18" t="s">
        <v>63</v>
      </c>
      <c r="C32" s="22" t="s">
        <v>109</v>
      </c>
      <c r="D32" s="18">
        <v>520</v>
      </c>
      <c r="E32" s="18">
        <v>26000</v>
      </c>
      <c r="F32" s="18">
        <v>26020</v>
      </c>
      <c r="G32" s="20" t="s">
        <v>12</v>
      </c>
      <c r="H32" s="21" t="s">
        <v>64</v>
      </c>
    </row>
    <row r="33" spans="1:8" ht="20.100000000000001" customHeight="1">
      <c r="A33" s="17">
        <v>31</v>
      </c>
      <c r="B33" s="18" t="s">
        <v>65</v>
      </c>
      <c r="C33" s="31" t="s">
        <v>110</v>
      </c>
      <c r="D33" s="18">
        <v>520</v>
      </c>
      <c r="E33" s="18">
        <v>26000</v>
      </c>
      <c r="F33" s="18">
        <v>26020</v>
      </c>
      <c r="G33" s="20" t="s">
        <v>12</v>
      </c>
      <c r="H33" s="21" t="s">
        <v>67</v>
      </c>
    </row>
    <row r="34" spans="1:8" ht="20.100000000000001" customHeight="1">
      <c r="A34" s="17">
        <v>32</v>
      </c>
      <c r="B34" s="18" t="s">
        <v>68</v>
      </c>
      <c r="C34" s="31" t="s">
        <v>111</v>
      </c>
      <c r="D34" s="18">
        <v>520</v>
      </c>
      <c r="E34" s="18">
        <v>26000</v>
      </c>
      <c r="F34" s="18">
        <v>26020</v>
      </c>
      <c r="G34" s="20" t="s">
        <v>12</v>
      </c>
      <c r="H34" s="21" t="s">
        <v>70</v>
      </c>
    </row>
    <row r="35" spans="1:8" ht="20.100000000000001" customHeight="1">
      <c r="A35" s="17">
        <v>33</v>
      </c>
      <c r="B35" s="18" t="s">
        <v>71</v>
      </c>
      <c r="C35" s="22" t="s">
        <v>112</v>
      </c>
      <c r="D35" s="18">
        <v>520</v>
      </c>
      <c r="E35" s="18">
        <v>26000</v>
      </c>
      <c r="F35" s="18">
        <v>26020</v>
      </c>
      <c r="G35" s="20" t="s">
        <v>12</v>
      </c>
      <c r="H35" s="21" t="s">
        <v>72</v>
      </c>
    </row>
    <row r="36" spans="1:8" ht="20.100000000000001" customHeight="1">
      <c r="A36" s="17">
        <v>34</v>
      </c>
      <c r="B36" s="18" t="s">
        <v>73</v>
      </c>
      <c r="C36" s="19" t="s">
        <v>113</v>
      </c>
      <c r="D36" s="18">
        <v>520</v>
      </c>
      <c r="E36" s="18">
        <v>26000</v>
      </c>
      <c r="F36" s="18">
        <v>26020</v>
      </c>
      <c r="G36" s="20" t="s">
        <v>12</v>
      </c>
      <c r="H36" s="21" t="s">
        <v>74</v>
      </c>
    </row>
    <row r="37" spans="1:8" ht="20.100000000000001" customHeight="1">
      <c r="A37" s="17">
        <v>35</v>
      </c>
      <c r="B37" s="18" t="s">
        <v>75</v>
      </c>
      <c r="C37" s="19" t="s">
        <v>114</v>
      </c>
      <c r="D37" s="18">
        <v>520</v>
      </c>
      <c r="E37" s="18">
        <v>26000</v>
      </c>
      <c r="F37" s="18">
        <v>26020</v>
      </c>
      <c r="G37" s="20" t="s">
        <v>12</v>
      </c>
      <c r="H37" s="21" t="s">
        <v>76</v>
      </c>
    </row>
    <row r="38" spans="1:8" ht="20.100000000000001" customHeight="1">
      <c r="A38" s="17">
        <v>36</v>
      </c>
      <c r="B38" s="18" t="s">
        <v>77</v>
      </c>
      <c r="C38" s="19" t="s">
        <v>115</v>
      </c>
      <c r="D38" s="18">
        <v>520</v>
      </c>
      <c r="E38" s="18">
        <v>26000</v>
      </c>
      <c r="F38" s="18">
        <v>26020</v>
      </c>
      <c r="G38" s="20" t="s">
        <v>12</v>
      </c>
      <c r="H38" s="21" t="s">
        <v>78</v>
      </c>
    </row>
    <row r="39" spans="1:8" ht="20.100000000000001" customHeight="1">
      <c r="A39" s="3" t="s">
        <v>79</v>
      </c>
      <c r="B39" s="3"/>
      <c r="C39" s="3"/>
      <c r="D39" s="8">
        <v>18725</v>
      </c>
      <c r="E39" s="8">
        <v>936250</v>
      </c>
      <c r="F39" s="8">
        <v>936970</v>
      </c>
      <c r="G39" s="3"/>
      <c r="H39" s="3"/>
    </row>
    <row r="40" spans="1:8" ht="20.100000000000001" customHeight="1">
      <c r="D40" s="1">
        <v>18725</v>
      </c>
      <c r="E40" s="1">
        <v>936250</v>
      </c>
      <c r="F40" s="1">
        <v>936970</v>
      </c>
    </row>
    <row r="41" spans="1:8" ht="20.100000000000001" customHeight="1">
      <c r="E41" s="1">
        <v>196612.5</v>
      </c>
    </row>
    <row r="42" spans="1:8" ht="20.100000000000001" customHeight="1">
      <c r="E42" s="9"/>
    </row>
    <row r="43" spans="1:8" ht="20.100000000000001" customHeight="1"/>
    <row r="44" spans="1:8" ht="20.100000000000001" customHeight="1"/>
    <row r="45" spans="1:8" ht="15" customHeight="1"/>
  </sheetData>
  <autoFilter ref="A2:H39" xr:uid="{00000000-0009-0000-0000-000000000000}"/>
  <mergeCells count="1">
    <mergeCell ref="A1:H1"/>
  </mergeCell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36个</vt:lpstr>
      <vt:lpstr>36个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Touy Phongkeosy</cp:lastModifiedBy>
  <dcterms:created xsi:type="dcterms:W3CDTF">2024-10-29T07:20:00Z</dcterms:created>
  <dcterms:modified xsi:type="dcterms:W3CDTF">2025-01-30T10:55:45Z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332692C1660C43E3BF36E1288A623287_11</vt:lpwstr>
  </property>
  <property fmtid="{D5CDD505-2E9C-101B-9397-08002B2CF9AE}" pid="3" name="KSOProductBuildVer">
    <vt:lpwstr>2052-12.1.0.19770</vt:lpwstr>
  </property>
</Properties>
</file>